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M-BAS MOM2 2018\"/>
    </mc:Choice>
  </mc:AlternateContent>
  <bookViews>
    <workbookView xWindow="0" yWindow="0" windowWidth="19200" windowHeight="8100"/>
  </bookViews>
  <sheets>
    <sheet name="Si sencil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G3" i="1" l="1"/>
  <c r="D3" i="1"/>
  <c r="E3" i="1" s="1"/>
  <c r="H3" i="1" l="1"/>
  <c r="I3" i="1"/>
</calcChain>
</file>

<file path=xl/sharedStrings.xml><?xml version="1.0" encoding="utf-8"?>
<sst xmlns="http://schemas.openxmlformats.org/spreadsheetml/2006/main" count="34" uniqueCount="28">
  <si>
    <t>Artículos</t>
  </si>
  <si>
    <t>Precio de Compra</t>
  </si>
  <si>
    <t>Precio de Venta</t>
  </si>
  <si>
    <t>Líneas</t>
  </si>
  <si>
    <t>Descuento Promoción</t>
  </si>
  <si>
    <t>Cantidad Vendida</t>
  </si>
  <si>
    <t>Valor Vendido</t>
  </si>
  <si>
    <t>IVA</t>
  </si>
  <si>
    <t>Valor Total</t>
  </si>
  <si>
    <t>ESCRITORIO</t>
  </si>
  <si>
    <t>CALENTADOR</t>
  </si>
  <si>
    <t>HORNO</t>
  </si>
  <si>
    <t>SILLA</t>
  </si>
  <si>
    <t>DUCHA</t>
  </si>
  <si>
    <t>VIDEOBEAM</t>
  </si>
  <si>
    <t>Digitar</t>
  </si>
  <si>
    <t>Fórmula</t>
  </si>
  <si>
    <t>TOTALES</t>
  </si>
  <si>
    <t>PROMEDIOS</t>
  </si>
  <si>
    <t>MAXIMOS</t>
  </si>
  <si>
    <r>
      <rPr>
        <b/>
        <sz val="10"/>
        <rFont val="Arial"/>
        <family val="2"/>
      </rPr>
      <t>Precio Venta:</t>
    </r>
    <r>
      <rPr>
        <sz val="11"/>
        <color theme="1"/>
        <rFont val="Calibri"/>
        <family val="2"/>
        <scheme val="minor"/>
      </rPr>
      <t xml:space="preserve"> Si precio compra es inferior o igual a 500000, el precio venta se incrementa en un 10% mas precio compra,  de lo contrario </t>
    </r>
  </si>
  <si>
    <t>se incrementa en un 15% mas.</t>
  </si>
  <si>
    <r>
      <rPr>
        <b/>
        <sz val="10"/>
        <rFont val="Arial"/>
        <family val="2"/>
      </rPr>
      <t xml:space="preserve">Líneas: </t>
    </r>
    <r>
      <rPr>
        <sz val="11"/>
        <color theme="1"/>
        <rFont val="Calibri"/>
        <family val="2"/>
        <scheme val="minor"/>
      </rPr>
      <t>Si el precio de venta es inferior o igual a 400000, será Línea Hogar, de lo contrario será Linea Oficina</t>
    </r>
  </si>
  <si>
    <r>
      <rPr>
        <b/>
        <sz val="10"/>
        <rFont val="Arial"/>
        <family val="2"/>
      </rPr>
      <t>Descuento Promoción:</t>
    </r>
    <r>
      <rPr>
        <sz val="11"/>
        <color theme="1"/>
        <rFont val="Calibri"/>
        <family val="2"/>
        <scheme val="minor"/>
      </rPr>
      <t xml:space="preserve"> Si la linea es Hogar, el descuento será un 8% del precio de venta, de lo contrario no tendrá descuento</t>
    </r>
  </si>
  <si>
    <r>
      <t xml:space="preserve">Para el </t>
    </r>
    <r>
      <rPr>
        <b/>
        <sz val="10"/>
        <rFont val="Arial"/>
        <family val="2"/>
      </rPr>
      <t>valor vendido</t>
    </r>
    <r>
      <rPr>
        <sz val="11"/>
        <color theme="1"/>
        <rFont val="Calibri"/>
        <family val="2"/>
        <scheme val="minor"/>
      </rPr>
      <t xml:space="preserve"> tenga en cuenta el precio de venta y las cantidades vendidas</t>
    </r>
  </si>
  <si>
    <r>
      <t xml:space="preserve">Hallar el </t>
    </r>
    <r>
      <rPr>
        <b/>
        <sz val="10"/>
        <rFont val="Arial"/>
        <family val="2"/>
      </rPr>
      <t>valor a pagar</t>
    </r>
  </si>
  <si>
    <t>colocar nombre a su gusto en Encabezado</t>
  </si>
  <si>
    <r>
      <t xml:space="preserve">Hallar el </t>
    </r>
    <r>
      <rPr>
        <b/>
        <sz val="10"/>
        <rFont val="Arial"/>
        <family val="2"/>
      </rPr>
      <t>IVA</t>
    </r>
    <r>
      <rPr>
        <sz val="11"/>
        <color theme="1"/>
        <rFont val="Calibri"/>
        <family val="2"/>
        <scheme val="minor"/>
      </rPr>
      <t xml:space="preserve"> (19% sobre el valor vendido y el descuento promoción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</si>
</sst>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[$€-2]\ * #.##0.00_ ;_ [$€-2]\ * \-#.##0.00_ ;_ [$€-2]\ * &quot;-&quot;??_ "/>
    <numFmt numFmtId="165" formatCode="_ [$$-240A]\ * #,##0_ ;_ [$$-240A]\ * \-#,##0_ ;_ [$$-240A]\ * &quot;-&quot;_ ;_ @_ "/>
    <numFmt numFmtId="166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Fill="1" applyBorder="1"/>
    <xf numFmtId="0" fontId="4" fillId="2" borderId="1" xfId="2" applyFont="1" applyFill="1" applyBorder="1" applyAlignment="1">
      <alignment horizontal="center" vertical="center"/>
    </xf>
    <xf numFmtId="0" fontId="4" fillId="2" borderId="1" xfId="2" quotePrefix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/>
    </xf>
    <xf numFmtId="165" fontId="2" fillId="0" borderId="2" xfId="3" quotePrefix="1" applyNumberFormat="1" applyFont="1" applyFill="1" applyBorder="1" applyAlignment="1">
      <alignment horizontal="center"/>
    </xf>
    <xf numFmtId="165" fontId="2" fillId="0" borderId="2" xfId="3" quotePrefix="1" applyNumberFormat="1" applyFont="1" applyFill="1" applyBorder="1" applyAlignment="1">
      <alignment horizontal="left"/>
    </xf>
    <xf numFmtId="0" fontId="2" fillId="0" borderId="2" xfId="2" quotePrefix="1" applyFont="1" applyFill="1" applyBorder="1" applyAlignment="1">
      <alignment horizontal="center"/>
    </xf>
    <xf numFmtId="2" fontId="2" fillId="0" borderId="2" xfId="1" quotePrefix="1" applyNumberFormat="1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165" fontId="2" fillId="0" borderId="1" xfId="3" quotePrefix="1" applyNumberFormat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/>
    </xf>
    <xf numFmtId="0" fontId="2" fillId="0" borderId="1" xfId="2" applyFont="1" applyFill="1" applyBorder="1"/>
    <xf numFmtId="165" fontId="2" fillId="0" borderId="1" xfId="3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center"/>
    </xf>
    <xf numFmtId="0" fontId="4" fillId="2" borderId="1" xfId="2" applyFont="1" applyFill="1" applyBorder="1"/>
    <xf numFmtId="165" fontId="2" fillId="0" borderId="1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center"/>
    </xf>
    <xf numFmtId="0" fontId="0" fillId="0" borderId="0" xfId="2" applyFont="1" applyFill="1" applyBorder="1"/>
    <xf numFmtId="0" fontId="0" fillId="0" borderId="0" xfId="2" applyFont="1" applyFill="1" applyBorder="1" applyAlignment="1">
      <alignment horizontal="left"/>
    </xf>
    <xf numFmtId="10" fontId="0" fillId="0" borderId="0" xfId="2" applyNumberFormat="1" applyFont="1" applyFill="1" applyBorder="1"/>
    <xf numFmtId="0" fontId="2" fillId="0" borderId="0" xfId="2" quotePrefix="1" applyFont="1" applyFill="1" applyBorder="1" applyAlignment="1">
      <alignment horizontal="left"/>
    </xf>
    <xf numFmtId="0" fontId="3" fillId="2" borderId="1" xfId="2" quotePrefix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">
    <cellStyle name="Euro" xfId="3"/>
    <cellStyle name="Millares" xfId="1" builtinId="3"/>
    <cellStyle name="Normal" xfId="0" builtinId="0"/>
    <cellStyle name="Normal_SI ANIDADO O CONDICION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3" sqref="I3"/>
    </sheetView>
  </sheetViews>
  <sheetFormatPr baseColWidth="10" defaultRowHeight="15" x14ac:dyDescent="0.25"/>
  <cols>
    <col min="1" max="9" width="15.7109375" customWidth="1"/>
  </cols>
  <sheetData>
    <row r="1" spans="1:10" ht="33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1"/>
    </row>
    <row r="2" spans="1:10" ht="25.5" x14ac:dyDescent="0.25">
      <c r="A2" s="2" t="s">
        <v>0</v>
      </c>
      <c r="B2" s="3" t="s">
        <v>1</v>
      </c>
      <c r="C2" s="4" t="s">
        <v>2</v>
      </c>
      <c r="D2" s="2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"/>
    </row>
    <row r="3" spans="1:10" x14ac:dyDescent="0.25">
      <c r="A3" s="5" t="s">
        <v>9</v>
      </c>
      <c r="B3" s="6">
        <v>560000</v>
      </c>
      <c r="C3" s="7">
        <f>IF(B3&lt;=500000,B3*10%+B3,B3*15%+B3)</f>
        <v>644000</v>
      </c>
      <c r="D3" s="8" t="str">
        <f>IF(C3&lt;=400000,"LINEA HOGAR","LINEA OFICINA")</f>
        <v>LINEA OFICINA</v>
      </c>
      <c r="E3" s="9">
        <f>IF(D3="LINEA HOGAR",C3*8%,0)</f>
        <v>0</v>
      </c>
      <c r="F3" s="8">
        <v>6</v>
      </c>
      <c r="G3" s="7">
        <f>C3*F3</f>
        <v>3864000</v>
      </c>
      <c r="H3" s="7">
        <f>(G3-E3)*19%</f>
        <v>734160</v>
      </c>
      <c r="I3" s="7">
        <f>G3+H3</f>
        <v>4598160</v>
      </c>
      <c r="J3" s="1"/>
    </row>
    <row r="4" spans="1:10" x14ac:dyDescent="0.25">
      <c r="A4" s="10" t="s">
        <v>10</v>
      </c>
      <c r="B4" s="11">
        <v>300000</v>
      </c>
      <c r="C4" s="7"/>
      <c r="D4" s="8"/>
      <c r="E4" s="9"/>
      <c r="F4" s="12">
        <v>2</v>
      </c>
      <c r="G4" s="7"/>
      <c r="H4" s="7"/>
      <c r="I4" s="7"/>
      <c r="J4" s="1"/>
    </row>
    <row r="5" spans="1:10" x14ac:dyDescent="0.25">
      <c r="A5" s="10" t="s">
        <v>11</v>
      </c>
      <c r="B5" s="11">
        <v>210000</v>
      </c>
      <c r="C5" s="7"/>
      <c r="D5" s="8"/>
      <c r="E5" s="9"/>
      <c r="F5" s="12">
        <v>4</v>
      </c>
      <c r="G5" s="7"/>
      <c r="H5" s="7"/>
      <c r="I5" s="7"/>
      <c r="J5" s="1"/>
    </row>
    <row r="6" spans="1:10" x14ac:dyDescent="0.25">
      <c r="A6" s="13" t="s">
        <v>12</v>
      </c>
      <c r="B6" s="14">
        <v>700000</v>
      </c>
      <c r="C6" s="7"/>
      <c r="D6" s="8"/>
      <c r="E6" s="9"/>
      <c r="F6" s="15">
        <v>2</v>
      </c>
      <c r="G6" s="7"/>
      <c r="H6" s="7"/>
      <c r="I6" s="7"/>
      <c r="J6" s="1"/>
    </row>
    <row r="7" spans="1:10" x14ac:dyDescent="0.25">
      <c r="A7" s="13" t="s">
        <v>13</v>
      </c>
      <c r="B7" s="14">
        <v>320000</v>
      </c>
      <c r="C7" s="7"/>
      <c r="D7" s="8"/>
      <c r="E7" s="9"/>
      <c r="F7" s="15">
        <v>3</v>
      </c>
      <c r="G7" s="7"/>
      <c r="H7" s="7"/>
      <c r="I7" s="7"/>
      <c r="J7" s="1"/>
    </row>
    <row r="8" spans="1:10" x14ac:dyDescent="0.25">
      <c r="A8" s="13" t="s">
        <v>14</v>
      </c>
      <c r="B8" s="14">
        <v>850000</v>
      </c>
      <c r="C8" s="7"/>
      <c r="D8" s="8"/>
      <c r="E8" s="9"/>
      <c r="F8" s="15">
        <v>5</v>
      </c>
      <c r="G8" s="7"/>
      <c r="H8" s="7"/>
      <c r="I8" s="7"/>
      <c r="J8" s="1"/>
    </row>
    <row r="9" spans="1:10" x14ac:dyDescent="0.25">
      <c r="A9" s="1"/>
      <c r="B9" s="16" t="s">
        <v>15</v>
      </c>
      <c r="C9" s="16" t="s">
        <v>16</v>
      </c>
      <c r="D9" s="16" t="s">
        <v>16</v>
      </c>
      <c r="E9" s="16" t="s">
        <v>16</v>
      </c>
      <c r="F9" s="16" t="s">
        <v>15</v>
      </c>
      <c r="G9" s="16" t="s">
        <v>16</v>
      </c>
      <c r="H9" s="16" t="s">
        <v>16</v>
      </c>
      <c r="I9" s="16" t="s">
        <v>16</v>
      </c>
      <c r="J9" s="1"/>
    </row>
    <row r="10" spans="1:10" x14ac:dyDescent="0.25">
      <c r="A10" s="17" t="s">
        <v>17</v>
      </c>
      <c r="B10" s="18"/>
      <c r="C10" s="18"/>
      <c r="D10" s="27"/>
      <c r="E10" s="18"/>
      <c r="F10" s="19"/>
      <c r="G10" s="18"/>
      <c r="H10" s="18"/>
      <c r="I10" s="18"/>
      <c r="J10" s="1"/>
    </row>
    <row r="11" spans="1:10" x14ac:dyDescent="0.25">
      <c r="A11" s="17" t="s">
        <v>18</v>
      </c>
      <c r="B11" s="18"/>
      <c r="C11" s="18"/>
      <c r="D11" s="27"/>
      <c r="E11" s="20"/>
      <c r="F11" s="19"/>
      <c r="G11" s="18"/>
      <c r="H11" s="18"/>
      <c r="I11" s="18"/>
      <c r="J11" s="1"/>
    </row>
    <row r="12" spans="1:10" x14ac:dyDescent="0.25">
      <c r="A12" s="17" t="s">
        <v>19</v>
      </c>
      <c r="B12" s="18"/>
      <c r="C12" s="18"/>
      <c r="D12" s="27"/>
      <c r="E12" s="20"/>
      <c r="F12" s="19"/>
      <c r="G12" s="18"/>
      <c r="H12" s="18"/>
      <c r="I12" s="18"/>
      <c r="J12" s="1"/>
    </row>
    <row r="13" spans="1:10" x14ac:dyDescent="0.25">
      <c r="A13" s="1"/>
      <c r="B13" s="1"/>
      <c r="C13" s="1"/>
      <c r="D13" s="1"/>
      <c r="E13" s="1"/>
      <c r="F13" s="21"/>
      <c r="G13" s="1"/>
      <c r="H13" s="1"/>
      <c r="I13" s="1"/>
      <c r="J13" s="1"/>
    </row>
    <row r="14" spans="1:10" x14ac:dyDescent="0.25">
      <c r="A14" s="22" t="s">
        <v>20</v>
      </c>
      <c r="B14" s="1"/>
      <c r="C14" s="1"/>
      <c r="D14" s="1"/>
      <c r="E14" s="1"/>
      <c r="F14" s="21"/>
      <c r="G14" s="1"/>
      <c r="H14" s="1"/>
      <c r="I14" s="1"/>
      <c r="J14" s="1"/>
    </row>
    <row r="15" spans="1:10" x14ac:dyDescent="0.25">
      <c r="A15" s="22" t="s">
        <v>21</v>
      </c>
      <c r="B15" s="1"/>
      <c r="C15" s="1"/>
      <c r="D15" s="1"/>
      <c r="E15" s="1"/>
      <c r="F15" s="21"/>
      <c r="G15" s="1"/>
      <c r="H15" s="1"/>
      <c r="I15" s="1"/>
      <c r="J15" s="1"/>
    </row>
    <row r="16" spans="1:10" x14ac:dyDescent="0.25">
      <c r="A16" s="23" t="s">
        <v>22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24" t="s">
        <v>23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24" t="s">
        <v>24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22" t="s">
        <v>27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22" t="s">
        <v>25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25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25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2">
    <mergeCell ref="A1:I1"/>
    <mergeCell ref="D10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 sencillo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FAMILIAR</dc:creator>
  <cp:lastModifiedBy>FAMILIAR</cp:lastModifiedBy>
  <dcterms:created xsi:type="dcterms:W3CDTF">2017-10-18T01:27:28Z</dcterms:created>
  <dcterms:modified xsi:type="dcterms:W3CDTF">2018-04-24T20:51:37Z</dcterms:modified>
</cp:coreProperties>
</file>